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500" windowHeight="55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7" i="1" l="1"/>
  <c r="M7" i="1"/>
  <c r="L7" i="1"/>
  <c r="G7" i="1"/>
  <c r="F7" i="1" l="1"/>
  <c r="D7" i="1"/>
  <c r="C7" i="1"/>
</calcChain>
</file>

<file path=xl/sharedStrings.xml><?xml version="1.0" encoding="utf-8"?>
<sst xmlns="http://schemas.openxmlformats.org/spreadsheetml/2006/main" count="20" uniqueCount="15">
  <si>
    <t>EMPRESA</t>
  </si>
  <si>
    <t>ABEL ROQUE MACEIESKI</t>
  </si>
  <si>
    <t>9.1.1.1</t>
  </si>
  <si>
    <t>9.1.1.2</t>
  </si>
  <si>
    <t>itens do edital</t>
  </si>
  <si>
    <t>1º ano</t>
  </si>
  <si>
    <t>2 a 5º ano</t>
  </si>
  <si>
    <t>pontos</t>
  </si>
  <si>
    <t>dados / numeros</t>
  </si>
  <si>
    <t>9.1.1.3</t>
  </si>
  <si>
    <t>9.1.1.4</t>
  </si>
  <si>
    <t>Empregos: Serão atribuídos 20 (vinte) pontos a cada emprego gerado a curto prazo, e 05 (cinco) pontos a cada emprego gerado a médio prazo (considerando até 1 (um) ano para curto prazo e, até 5 (cinco) anos para médio prazo);</t>
  </si>
  <si>
    <t>Investimento: A cada R$ 2.000,00 (dois mil reais) de investimentos empregados na unidade, será atribuído 01 (um) ponto;</t>
  </si>
  <si>
    <t>Valor mensal que se propõe a pagar pela concessão do imóvel, objeto desta concorrência pública, sendo valor mínimo inicial de R$ 500,00 (quinhentos reais), atribuindo-se 02 (dois) pontos a cada R$ 100,00 (cem reais) acrescidos ao valor inicial.</t>
  </si>
  <si>
    <t>Faturamento: Pelo faturamento e ou previsão de faturamento, este, sujeito à avaliação técnica pela comissão para a verificação da compatibilidade do valor fornecido com a capacidade produtiva da unidade, serão atribuídos 5 (cinco) pontos para cada 10.000,00 (dez mil reais) de faturamento.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</si>
</sst>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$&quot;\ * #,##0.00_ ;_ &quot;R$&quot;\ * \-#,##0.00_ ;_ &quot;R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3" borderId="0" xfId="0" applyFont="1" applyFill="1"/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/>
    </xf>
    <xf numFmtId="164" fontId="2" fillId="2" borderId="1" xfId="1" applyFont="1" applyFill="1" applyBorder="1" applyAlignment="1"/>
    <xf numFmtId="2" fontId="3" fillId="2" borderId="1" xfId="0" applyNumberFormat="1" applyFont="1" applyFill="1" applyBorder="1" applyAlignment="1"/>
    <xf numFmtId="164" fontId="2" fillId="2" borderId="3" xfId="1" applyFont="1" applyFill="1" applyBorder="1" applyAlignment="1"/>
    <xf numFmtId="1" fontId="3" fillId="2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"/>
  <sheetViews>
    <sheetView showGridLines="0" tabSelected="1" zoomScaleNormal="100" workbookViewId="0">
      <selection activeCell="O10" sqref="O10"/>
    </sheetView>
  </sheetViews>
  <sheetFormatPr defaultRowHeight="15.75" x14ac:dyDescent="0.25"/>
  <cols>
    <col min="1" max="1" width="4.7109375" style="1" customWidth="1"/>
    <col min="2" max="2" width="24.85546875" style="1" bestFit="1" customWidth="1"/>
    <col min="3" max="3" width="13.28515625" style="1" customWidth="1"/>
    <col min="4" max="4" width="16.28515625" style="1" customWidth="1"/>
    <col min="5" max="5" width="3.140625" style="25" customWidth="1"/>
    <col min="6" max="6" width="15.5703125" style="1" bestFit="1" customWidth="1"/>
    <col min="7" max="7" width="17.42578125" style="1" bestFit="1" customWidth="1"/>
    <col min="8" max="8" width="2.7109375" style="1" customWidth="1"/>
    <col min="9" max="9" width="15.5703125" style="1" bestFit="1" customWidth="1"/>
    <col min="10" max="10" width="17.42578125" style="1" bestFit="1" customWidth="1"/>
    <col min="11" max="11" width="2.7109375" style="1" customWidth="1"/>
    <col min="12" max="13" width="17.42578125" style="1" bestFit="1" customWidth="1"/>
    <col min="14" max="14" width="5.140625" style="1" customWidth="1"/>
    <col min="15" max="15" width="10.140625" style="3" customWidth="1"/>
    <col min="16" max="16384" width="9.140625" style="1"/>
  </cols>
  <sheetData>
    <row r="2" spans="2:15" x14ac:dyDescent="0.25">
      <c r="B2" s="16" t="s">
        <v>4</v>
      </c>
      <c r="C2" s="17" t="s">
        <v>2</v>
      </c>
      <c r="D2" s="17"/>
      <c r="E2" s="21"/>
      <c r="F2" s="35" t="s">
        <v>3</v>
      </c>
      <c r="G2" s="35"/>
      <c r="H2" s="21"/>
      <c r="I2" s="35" t="s">
        <v>9</v>
      </c>
      <c r="J2" s="35"/>
      <c r="K2" s="21"/>
      <c r="L2" s="35" t="s">
        <v>10</v>
      </c>
      <c r="M2" s="35"/>
    </row>
    <row r="3" spans="2:15" ht="162" customHeight="1" x14ac:dyDescent="0.25">
      <c r="B3" s="2" t="s">
        <v>0</v>
      </c>
      <c r="C3" s="32" t="s">
        <v>11</v>
      </c>
      <c r="D3" s="32"/>
      <c r="E3" s="22"/>
      <c r="F3" s="34" t="s">
        <v>12</v>
      </c>
      <c r="G3" s="34"/>
      <c r="H3" s="4"/>
      <c r="I3" s="34" t="s">
        <v>13</v>
      </c>
      <c r="J3" s="34"/>
      <c r="K3" s="4"/>
      <c r="L3" s="34" t="s">
        <v>14</v>
      </c>
      <c r="M3" s="34"/>
    </row>
    <row r="4" spans="2:15" ht="12.75" customHeight="1" x14ac:dyDescent="0.25">
      <c r="B4" s="2"/>
      <c r="C4" s="8"/>
      <c r="D4" s="8"/>
      <c r="E4" s="23"/>
      <c r="F4" s="5"/>
      <c r="G4" s="5"/>
      <c r="I4" s="5"/>
      <c r="J4" s="5"/>
      <c r="K4" s="13"/>
      <c r="L4" s="5"/>
      <c r="M4" s="5"/>
      <c r="N4" s="9"/>
      <c r="O4" s="15"/>
    </row>
    <row r="5" spans="2:15" x14ac:dyDescent="0.25">
      <c r="B5" s="18" t="s">
        <v>1</v>
      </c>
      <c r="C5" s="6" t="s">
        <v>5</v>
      </c>
      <c r="D5" s="7" t="s">
        <v>6</v>
      </c>
      <c r="E5" s="21"/>
      <c r="F5" s="6" t="s">
        <v>5</v>
      </c>
      <c r="G5" s="7" t="s">
        <v>6</v>
      </c>
      <c r="H5" s="12"/>
      <c r="I5" s="6"/>
      <c r="J5" s="7"/>
      <c r="K5" s="12"/>
      <c r="L5" s="6" t="s">
        <v>5</v>
      </c>
      <c r="M5" s="7" t="s">
        <v>6</v>
      </c>
      <c r="N5" s="9"/>
      <c r="O5" s="15"/>
    </row>
    <row r="6" spans="2:15" x14ac:dyDescent="0.25">
      <c r="B6" s="10" t="s">
        <v>8</v>
      </c>
      <c r="C6" s="11">
        <v>10</v>
      </c>
      <c r="D6" s="28">
        <v>18</v>
      </c>
      <c r="E6" s="26"/>
      <c r="F6" s="36">
        <v>585000</v>
      </c>
      <c r="G6" s="36">
        <v>2575721</v>
      </c>
      <c r="H6" s="12"/>
      <c r="I6" s="31">
        <v>500</v>
      </c>
      <c r="J6" s="31"/>
      <c r="K6" s="12"/>
      <c r="L6" s="38">
        <v>420000</v>
      </c>
      <c r="M6" s="36">
        <v>4101200</v>
      </c>
      <c r="N6" s="9"/>
      <c r="O6" s="28" t="s">
        <v>7</v>
      </c>
    </row>
    <row r="7" spans="2:15" ht="21" x14ac:dyDescent="0.35">
      <c r="B7" s="20" t="s">
        <v>7</v>
      </c>
      <c r="C7" s="19">
        <f>C6*20</f>
        <v>200</v>
      </c>
      <c r="D7" s="29">
        <f>D6*5</f>
        <v>90</v>
      </c>
      <c r="E7" s="27"/>
      <c r="F7" s="37">
        <f>F6/2000</f>
        <v>292.5</v>
      </c>
      <c r="G7" s="37">
        <f>G6/2000</f>
        <v>1287.8605</v>
      </c>
      <c r="H7" s="12"/>
      <c r="I7" s="33">
        <v>0</v>
      </c>
      <c r="J7" s="33"/>
      <c r="K7" s="12"/>
      <c r="L7" s="39">
        <f>(L6/10000)*5</f>
        <v>210</v>
      </c>
      <c r="M7" s="39">
        <f>(M6/10000)*5</f>
        <v>2050.6</v>
      </c>
      <c r="N7" s="9"/>
      <c r="O7" s="30">
        <f>C7+D7+F7+G7+I7+L7+M7</f>
        <v>4130.9604999999992</v>
      </c>
    </row>
    <row r="8" spans="2:15" x14ac:dyDescent="0.25">
      <c r="C8" s="25"/>
      <c r="D8" s="14"/>
      <c r="E8" s="24"/>
      <c r="F8" s="21"/>
      <c r="G8" s="21"/>
      <c r="H8" s="12"/>
      <c r="I8" s="21"/>
      <c r="J8" s="21"/>
      <c r="K8" s="26"/>
      <c r="L8" s="25"/>
      <c r="M8" s="25"/>
      <c r="N8" s="9"/>
      <c r="O8" s="15"/>
    </row>
    <row r="9" spans="2:15" x14ac:dyDescent="0.25">
      <c r="I9" s="25"/>
      <c r="J9" s="25"/>
      <c r="K9" s="25"/>
      <c r="L9" s="25"/>
      <c r="M9" s="25"/>
    </row>
  </sheetData>
  <mergeCells count="9">
    <mergeCell ref="F2:G2"/>
    <mergeCell ref="I3:J3"/>
    <mergeCell ref="I2:J2"/>
    <mergeCell ref="L3:M3"/>
    <mergeCell ref="L2:M2"/>
    <mergeCell ref="C3:D3"/>
    <mergeCell ref="I6:J6"/>
    <mergeCell ref="I7:J7"/>
    <mergeCell ref="F3:G3"/>
  </mergeCell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elizandro</dc:creator>
  <cp:lastModifiedBy>Elizandro</cp:lastModifiedBy>
  <cp:lastPrinted>2022-06-20T11:37:32Z</cp:lastPrinted>
  <dcterms:created xsi:type="dcterms:W3CDTF">2020-08-17T18:06:50Z</dcterms:created>
  <dcterms:modified xsi:type="dcterms:W3CDTF">2022-06-20T18:55:12Z</dcterms:modified>
</cp:coreProperties>
</file>